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1 полугодие" sheetId="1" r:id="rId1"/>
    <sheet name="Лист2" sheetId="2" r:id="rId2"/>
    <sheet name="Лист3" sheetId="3" r:id="rId3"/>
  </sheets>
  <definedNames>
    <definedName name="_xlnm.Print_Titles" localSheetId="0">'1 полугодие'!$3:$3</definedName>
  </definedNames>
  <calcPr fullCalcOnLoad="1"/>
</workbook>
</file>

<file path=xl/sharedStrings.xml><?xml version="1.0" encoding="utf-8"?>
<sst xmlns="http://schemas.openxmlformats.org/spreadsheetml/2006/main" count="77" uniqueCount="35">
  <si>
    <t>МОНИТОРИНГ</t>
  </si>
  <si>
    <t>№ п/п</t>
  </si>
  <si>
    <t>Наименование показателя</t>
  </si>
  <si>
    <t>Сумма субсидии, полученная от учредителя на возмещение нормативных затрат на оказание учреждением в соответствии с муниципальным заданием муниципальных услуг (выполненных работ) (тыс. руб.)</t>
  </si>
  <si>
    <t>Сумма субсидии, полученная от учредителя на иные цели (тыс. руб.)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</si>
  <si>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руб.)</t>
  </si>
  <si>
    <t>Объем кредиторской задолженности – всего (тыс. руб.)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</si>
  <si>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</si>
  <si>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кредиторской задолженности по средствам иных субсидий (тыс. руб.)</t>
  </si>
  <si>
    <t>Объем просроченной кредиторской задолженности всего (тыс. руб.)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</si>
  <si>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</si>
  <si>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просроченной кредиторской задолженности по средствам иных субсидий (тыс. руб.)</t>
  </si>
  <si>
    <t>Объем дебиторской задолженности – всего (тыс. руб.)</t>
  </si>
  <si>
    <t>Среднесписочная численность работников (человек)</t>
  </si>
  <si>
    <t>Среднемесячная заработная плата (руб.)</t>
  </si>
  <si>
    <t>Среднемесячная заработная плата руководителя (руб.)</t>
  </si>
  <si>
    <t>Расходы на оплату труда с начислениями работников учреждения – всего (тыс. руб.)</t>
  </si>
  <si>
    <t>Расходы на оплату коммунальных услуг – всего (тыс. руб.)</t>
  </si>
  <si>
    <t>Расходы на оплату коммунальных услуг за счет субсидии на возмещение нормативных затрат на оказание учреждением в соответствии муниципальных (выполнение работ) (тыс. руб.)</t>
  </si>
  <si>
    <t>Доходы от сдачи учреждением в аренду недвижимого имущества или особо ценного движимого имущества (тыс. руб.)</t>
  </si>
  <si>
    <t>Количество жалоб потребителей на предоставленные учреждением муниципальные услуги (выполненные работы) (единиц)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</si>
  <si>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</si>
  <si>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руб.)</t>
  </si>
  <si>
    <t>Общее количество нарушений законодательства Российской Федерации о размещении заказов для государственных и муниципальных нужд муниципальным бюджетным учреждением (единиц)</t>
  </si>
  <si>
    <t>Общее количество нарушений законодательства Российской Федерации о закупках товаров, работ и услуг отдельными видами юридических лиц муниципальным автономным учреждением (единиц)</t>
  </si>
  <si>
    <t>% исполнения</t>
  </si>
  <si>
    <t>План</t>
  </si>
  <si>
    <t>Факт</t>
  </si>
  <si>
    <t xml:space="preserve">МБУК Яранский краеведческий музей </t>
  </si>
  <si>
    <t>МБОУ ДОД Детская школа искусств</t>
  </si>
  <si>
    <t>МБОУ ДОД Дом детского творчества</t>
  </si>
  <si>
    <t>показателей оценки результатов деятельности  бюджетных учреждений за 2012 года</t>
  </si>
  <si>
    <t>Расходы на оплату труда с начислениями работников содержащихся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</si>
  <si>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ВСЕГО по бюджет-ным учрежде-ниям района</t>
  </si>
  <si>
    <t>МБОУ ДОД Детская юношеская спортив-ная школа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</si>
</sst>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horizontal="justify"/>
    </xf>
    <xf numFmtId="0" fontId="18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center" vertical="top" wrapText="1"/>
    </xf>
    <xf numFmtId="168" fontId="19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2" fontId="19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168" fontId="22" fillId="0" borderId="10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2" fontId="20" fillId="0" borderId="11" xfId="0" applyNumberFormat="1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 vertical="top"/>
    </xf>
    <xf numFmtId="2" fontId="22" fillId="0" borderId="11" xfId="0" applyNumberFormat="1" applyFont="1" applyBorder="1" applyAlignment="1">
      <alignment horizontal="center" vertical="top"/>
    </xf>
    <xf numFmtId="2" fontId="22" fillId="0" borderId="12" xfId="0" applyNumberFormat="1" applyFont="1" applyBorder="1" applyAlignment="1">
      <alignment horizontal="center" vertical="top"/>
    </xf>
    <xf numFmtId="2" fontId="22" fillId="0" borderId="13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4" sqref="E54"/>
    </sheetView>
  </sheetViews>
  <sheetFormatPr defaultColWidth="9.140625" defaultRowHeight="63" customHeight="1"/>
  <cols>
    <col min="1" max="1" width="4.7109375" style="0" customWidth="1"/>
    <col min="2" max="2" width="45.140625" style="0" customWidth="1"/>
    <col min="3" max="3" width="10.421875" style="0" customWidth="1"/>
    <col min="4" max="5" width="12.7109375" style="0" customWidth="1"/>
    <col min="6" max="6" width="12.57421875" style="0" customWidth="1"/>
    <col min="7" max="7" width="12.421875" style="0" customWidth="1"/>
    <col min="8" max="8" width="11.7109375" style="0" customWidth="1"/>
  </cols>
  <sheetData>
    <row r="1" spans="1:7" ht="16.5">
      <c r="A1" s="23" t="s">
        <v>0</v>
      </c>
      <c r="B1" s="23"/>
      <c r="C1" s="23"/>
      <c r="D1" s="23"/>
      <c r="E1" s="23"/>
      <c r="F1" s="23"/>
      <c r="G1" s="23"/>
    </row>
    <row r="2" spans="1:7" ht="16.5">
      <c r="A2" s="23" t="s">
        <v>31</v>
      </c>
      <c r="B2" s="23"/>
      <c r="C2" s="23"/>
      <c r="D2" s="23"/>
      <c r="E2" s="23"/>
      <c r="F2" s="23"/>
      <c r="G2" s="23"/>
    </row>
    <row r="3" spans="1:8" ht="96" customHeight="1">
      <c r="A3" s="11" t="s">
        <v>1</v>
      </c>
      <c r="B3" s="12" t="s">
        <v>2</v>
      </c>
      <c r="C3" s="12"/>
      <c r="D3" s="12" t="s">
        <v>28</v>
      </c>
      <c r="E3" s="12" t="s">
        <v>29</v>
      </c>
      <c r="F3" s="12" t="s">
        <v>30</v>
      </c>
      <c r="G3" s="12" t="s">
        <v>34</v>
      </c>
      <c r="H3" s="12" t="s">
        <v>33</v>
      </c>
    </row>
    <row r="4" spans="1:8" ht="24.75" customHeight="1">
      <c r="A4" s="19">
        <v>1</v>
      </c>
      <c r="B4" s="24" t="s">
        <v>3</v>
      </c>
      <c r="C4" s="3" t="s">
        <v>26</v>
      </c>
      <c r="D4" s="6">
        <v>2013.6</v>
      </c>
      <c r="E4" s="6">
        <v>8457.5</v>
      </c>
      <c r="F4" s="6">
        <v>5330.51</v>
      </c>
      <c r="G4" s="6">
        <v>5492</v>
      </c>
      <c r="H4" s="9">
        <f>D4+E4+F4+G4</f>
        <v>21293.61</v>
      </c>
    </row>
    <row r="5" spans="1:8" ht="22.5" customHeight="1">
      <c r="A5" s="19"/>
      <c r="B5" s="24"/>
      <c r="C5" s="3" t="s">
        <v>27</v>
      </c>
      <c r="D5" s="6">
        <v>2013.6</v>
      </c>
      <c r="E5" s="6">
        <v>8457.5</v>
      </c>
      <c r="F5" s="6">
        <v>5330.51</v>
      </c>
      <c r="G5" s="6">
        <v>5492</v>
      </c>
      <c r="H5" s="9">
        <f>D5+E5+F5+G5</f>
        <v>21293.61</v>
      </c>
    </row>
    <row r="6" spans="1:8" ht="30.75" customHeight="1">
      <c r="A6" s="19"/>
      <c r="B6" s="24"/>
      <c r="C6" s="2" t="s">
        <v>25</v>
      </c>
      <c r="D6" s="6">
        <f>D5/D4%</f>
        <v>100</v>
      </c>
      <c r="E6" s="6">
        <f>E5/E4%</f>
        <v>100</v>
      </c>
      <c r="F6" s="6">
        <f>F5/F4%</f>
        <v>100</v>
      </c>
      <c r="G6" s="6">
        <f>G5/G4%</f>
        <v>100</v>
      </c>
      <c r="H6" s="7">
        <f>H5/H4%</f>
        <v>100</v>
      </c>
    </row>
    <row r="7" spans="1:8" ht="18.75" customHeight="1">
      <c r="A7" s="19">
        <v>2</v>
      </c>
      <c r="B7" s="24" t="s">
        <v>4</v>
      </c>
      <c r="C7" s="3" t="s">
        <v>26</v>
      </c>
      <c r="D7" s="6">
        <v>50</v>
      </c>
      <c r="E7" s="6">
        <v>18.2</v>
      </c>
      <c r="F7" s="6">
        <v>169</v>
      </c>
      <c r="G7" s="6">
        <v>148</v>
      </c>
      <c r="H7" s="9">
        <f>D7+E7+F7+G7</f>
        <v>385.2</v>
      </c>
    </row>
    <row r="8" spans="1:8" ht="21.75" customHeight="1">
      <c r="A8" s="19"/>
      <c r="B8" s="24"/>
      <c r="C8" s="3" t="s">
        <v>27</v>
      </c>
      <c r="D8" s="6">
        <v>50</v>
      </c>
      <c r="E8" s="6">
        <v>18.2</v>
      </c>
      <c r="F8" s="6">
        <v>169</v>
      </c>
      <c r="G8" s="6">
        <v>148</v>
      </c>
      <c r="H8" s="9">
        <f>D8+E8+F8+G8</f>
        <v>385.2</v>
      </c>
    </row>
    <row r="9" spans="1:8" ht="31.5" customHeight="1">
      <c r="A9" s="19"/>
      <c r="B9" s="24"/>
      <c r="C9" s="2" t="s">
        <v>25</v>
      </c>
      <c r="D9" s="6">
        <f>D8/D7%</f>
        <v>100</v>
      </c>
      <c r="E9" s="6">
        <f>E8/E7%</f>
        <v>100</v>
      </c>
      <c r="F9" s="6">
        <f>F8/F7%</f>
        <v>100</v>
      </c>
      <c r="G9" s="6">
        <f>G8/G7%</f>
        <v>100</v>
      </c>
      <c r="H9" s="7">
        <f>H8/H7%</f>
        <v>100</v>
      </c>
    </row>
    <row r="10" spans="1:8" ht="22.5" customHeight="1">
      <c r="A10" s="19">
        <v>3</v>
      </c>
      <c r="B10" s="24" t="s">
        <v>5</v>
      </c>
      <c r="C10" s="3" t="s">
        <v>26</v>
      </c>
      <c r="D10" s="4">
        <v>269</v>
      </c>
      <c r="E10" s="4">
        <v>2177.3</v>
      </c>
      <c r="F10" s="4">
        <v>248</v>
      </c>
      <c r="G10" s="4">
        <v>46.5</v>
      </c>
      <c r="H10" s="10">
        <f>D10+E10+F10+G10</f>
        <v>2740.8</v>
      </c>
    </row>
    <row r="11" spans="1:8" ht="19.5" customHeight="1">
      <c r="A11" s="19"/>
      <c r="B11" s="24"/>
      <c r="C11" s="3" t="s">
        <v>27</v>
      </c>
      <c r="D11" s="4">
        <v>269</v>
      </c>
      <c r="E11" s="4">
        <v>2177.3</v>
      </c>
      <c r="F11" s="4">
        <v>248</v>
      </c>
      <c r="G11" s="4">
        <v>46.5</v>
      </c>
      <c r="H11" s="10">
        <f>D11+E11+F11+G11</f>
        <v>2740.8</v>
      </c>
    </row>
    <row r="12" spans="1:8" ht="33.75" customHeight="1">
      <c r="A12" s="19"/>
      <c r="B12" s="24"/>
      <c r="C12" s="2" t="s">
        <v>25</v>
      </c>
      <c r="D12" s="6">
        <f>D11/D10%</f>
        <v>100</v>
      </c>
      <c r="E12" s="6">
        <f>E11/E10%</f>
        <v>100</v>
      </c>
      <c r="F12" s="6">
        <f>F11/F10%</f>
        <v>100</v>
      </c>
      <c r="G12" s="6">
        <f>G11/G10%</f>
        <v>100</v>
      </c>
      <c r="H12" s="7">
        <f>H11/H10%</f>
        <v>100</v>
      </c>
    </row>
    <row r="13" spans="1:8" ht="24.75" customHeight="1">
      <c r="A13" s="19">
        <v>4</v>
      </c>
      <c r="B13" s="19" t="s">
        <v>6</v>
      </c>
      <c r="C13" s="19" t="s">
        <v>27</v>
      </c>
      <c r="D13" s="28">
        <v>-0.1</v>
      </c>
      <c r="E13" s="28">
        <v>-13.9</v>
      </c>
      <c r="F13" s="28">
        <v>0</v>
      </c>
      <c r="G13" s="28">
        <v>0</v>
      </c>
      <c r="H13" s="16">
        <f>D13+E13+F13+G13</f>
        <v>-14</v>
      </c>
    </row>
    <row r="14" spans="1:8" ht="11.25" customHeight="1">
      <c r="A14" s="19"/>
      <c r="B14" s="19"/>
      <c r="C14" s="19"/>
      <c r="D14" s="28"/>
      <c r="E14" s="28"/>
      <c r="F14" s="28"/>
      <c r="G14" s="28"/>
      <c r="H14" s="17"/>
    </row>
    <row r="15" spans="1:8" ht="12.75" customHeight="1">
      <c r="A15" s="19"/>
      <c r="B15" s="19"/>
      <c r="C15" s="19"/>
      <c r="D15" s="28"/>
      <c r="E15" s="28"/>
      <c r="F15" s="28"/>
      <c r="G15" s="28"/>
      <c r="H15" s="18"/>
    </row>
    <row r="16" spans="1:8" ht="21" customHeight="1">
      <c r="A16" s="19">
        <v>5</v>
      </c>
      <c r="B16" s="24" t="s">
        <v>7</v>
      </c>
      <c r="C16" s="19" t="s">
        <v>27</v>
      </c>
      <c r="D16" s="28">
        <v>-0.1</v>
      </c>
      <c r="E16" s="28">
        <v>-3.8</v>
      </c>
      <c r="F16" s="28">
        <v>0</v>
      </c>
      <c r="G16" s="28">
        <v>0</v>
      </c>
      <c r="H16" s="16">
        <f>D16+E16+F16+G16</f>
        <v>-3.9</v>
      </c>
    </row>
    <row r="17" spans="1:8" ht="21.75" customHeight="1">
      <c r="A17" s="19"/>
      <c r="B17" s="24"/>
      <c r="C17" s="19"/>
      <c r="D17" s="28"/>
      <c r="E17" s="28"/>
      <c r="F17" s="28"/>
      <c r="G17" s="28"/>
      <c r="H17" s="17"/>
    </row>
    <row r="18" spans="1:8" ht="57.75" customHeight="1">
      <c r="A18" s="19"/>
      <c r="B18" s="24"/>
      <c r="C18" s="19"/>
      <c r="D18" s="28"/>
      <c r="E18" s="28"/>
      <c r="F18" s="28"/>
      <c r="G18" s="28"/>
      <c r="H18" s="18"/>
    </row>
    <row r="19" spans="1:8" ht="23.25" customHeight="1">
      <c r="A19" s="19">
        <v>6</v>
      </c>
      <c r="B19" s="20" t="s">
        <v>8</v>
      </c>
      <c r="C19" s="19" t="s">
        <v>27</v>
      </c>
      <c r="D19" s="25">
        <v>0</v>
      </c>
      <c r="E19" s="25">
        <v>0</v>
      </c>
      <c r="F19" s="25">
        <v>0</v>
      </c>
      <c r="G19" s="25">
        <v>0</v>
      </c>
      <c r="H19" s="16">
        <f>D19+E19+F19+G19</f>
        <v>0</v>
      </c>
    </row>
    <row r="20" spans="1:8" ht="22.5" customHeight="1">
      <c r="A20" s="19"/>
      <c r="B20" s="21"/>
      <c r="C20" s="19"/>
      <c r="D20" s="26"/>
      <c r="E20" s="26"/>
      <c r="F20" s="26"/>
      <c r="G20" s="26"/>
      <c r="H20" s="17"/>
    </row>
    <row r="21" spans="1:8" ht="6.75" customHeight="1">
      <c r="A21" s="19"/>
      <c r="B21" s="22"/>
      <c r="C21" s="19"/>
      <c r="D21" s="27"/>
      <c r="E21" s="27"/>
      <c r="F21" s="27"/>
      <c r="G21" s="27"/>
      <c r="H21" s="18"/>
    </row>
    <row r="22" spans="1:8" ht="24.75" customHeight="1">
      <c r="A22" s="19">
        <v>7</v>
      </c>
      <c r="B22" s="20" t="s">
        <v>9</v>
      </c>
      <c r="C22" s="19" t="s">
        <v>27</v>
      </c>
      <c r="D22" s="25">
        <v>0</v>
      </c>
      <c r="E22" s="25">
        <v>0</v>
      </c>
      <c r="F22" s="25">
        <v>0</v>
      </c>
      <c r="G22" s="25">
        <v>0</v>
      </c>
      <c r="H22" s="16">
        <f>D22+E22+F22+G22</f>
        <v>0</v>
      </c>
    </row>
    <row r="23" spans="1:8" ht="21.75" customHeight="1">
      <c r="A23" s="19"/>
      <c r="B23" s="21"/>
      <c r="C23" s="19"/>
      <c r="D23" s="26"/>
      <c r="E23" s="26"/>
      <c r="F23" s="26"/>
      <c r="G23" s="26"/>
      <c r="H23" s="17"/>
    </row>
    <row r="24" spans="1:8" ht="9" customHeight="1">
      <c r="A24" s="19"/>
      <c r="B24" s="22"/>
      <c r="C24" s="19"/>
      <c r="D24" s="27"/>
      <c r="E24" s="27"/>
      <c r="F24" s="27"/>
      <c r="G24" s="27"/>
      <c r="H24" s="18"/>
    </row>
    <row r="25" spans="1:8" ht="20.25" customHeight="1">
      <c r="A25" s="19">
        <v>8</v>
      </c>
      <c r="B25" s="20" t="s">
        <v>10</v>
      </c>
      <c r="C25" s="19" t="s">
        <v>27</v>
      </c>
      <c r="D25" s="25">
        <v>0</v>
      </c>
      <c r="E25" s="25">
        <v>0</v>
      </c>
      <c r="F25" s="25">
        <v>0</v>
      </c>
      <c r="G25" s="25">
        <v>0</v>
      </c>
      <c r="H25" s="16">
        <f>D25+E25+F25+G25</f>
        <v>0</v>
      </c>
    </row>
    <row r="26" spans="1:8" ht="19.5" customHeight="1">
      <c r="A26" s="19"/>
      <c r="B26" s="21"/>
      <c r="C26" s="19"/>
      <c r="D26" s="26"/>
      <c r="E26" s="26"/>
      <c r="F26" s="26"/>
      <c r="G26" s="26"/>
      <c r="H26" s="17"/>
    </row>
    <row r="27" spans="1:8" ht="63" customHeight="1">
      <c r="A27" s="19"/>
      <c r="B27" s="22"/>
      <c r="C27" s="19"/>
      <c r="D27" s="27"/>
      <c r="E27" s="27"/>
      <c r="F27" s="27"/>
      <c r="G27" s="27"/>
      <c r="H27" s="18"/>
    </row>
    <row r="28" spans="1:8" ht="20.25" customHeight="1">
      <c r="A28" s="19">
        <v>9</v>
      </c>
      <c r="B28" s="20" t="s">
        <v>11</v>
      </c>
      <c r="C28" s="19" t="s">
        <v>27</v>
      </c>
      <c r="D28" s="25">
        <v>0</v>
      </c>
      <c r="E28" s="25">
        <v>0</v>
      </c>
      <c r="F28" s="25">
        <v>0</v>
      </c>
      <c r="G28" s="25">
        <v>0</v>
      </c>
      <c r="H28" s="16">
        <f>D28+E28+F28+G28</f>
        <v>0</v>
      </c>
    </row>
    <row r="29" spans="1:8" ht="21" customHeight="1">
      <c r="A29" s="19"/>
      <c r="B29" s="21"/>
      <c r="C29" s="19"/>
      <c r="D29" s="26"/>
      <c r="E29" s="26"/>
      <c r="F29" s="26"/>
      <c r="G29" s="26"/>
      <c r="H29" s="17"/>
    </row>
    <row r="30" spans="1:8" ht="29.25" customHeight="1">
      <c r="A30" s="19"/>
      <c r="B30" s="22"/>
      <c r="C30" s="19"/>
      <c r="D30" s="27"/>
      <c r="E30" s="27"/>
      <c r="F30" s="27"/>
      <c r="G30" s="27"/>
      <c r="H30" s="18"/>
    </row>
    <row r="31" spans="1:8" ht="27" customHeight="1">
      <c r="A31" s="19">
        <v>10</v>
      </c>
      <c r="B31" s="20" t="s">
        <v>12</v>
      </c>
      <c r="C31" s="19" t="s">
        <v>27</v>
      </c>
      <c r="D31" s="28">
        <v>1.9</v>
      </c>
      <c r="E31" s="28">
        <v>16.8</v>
      </c>
      <c r="F31" s="28">
        <v>0.28</v>
      </c>
      <c r="G31" s="28">
        <v>0.13</v>
      </c>
      <c r="H31" s="16">
        <f>D31+E31+F31+G31</f>
        <v>19.11</v>
      </c>
    </row>
    <row r="32" spans="1:8" ht="23.25" customHeight="1">
      <c r="A32" s="19"/>
      <c r="B32" s="21"/>
      <c r="C32" s="19"/>
      <c r="D32" s="28"/>
      <c r="E32" s="28"/>
      <c r="F32" s="28"/>
      <c r="G32" s="28"/>
      <c r="H32" s="17"/>
    </row>
    <row r="33" spans="1:8" ht="10.5" customHeight="1">
      <c r="A33" s="19"/>
      <c r="B33" s="22"/>
      <c r="C33" s="19"/>
      <c r="D33" s="28"/>
      <c r="E33" s="28"/>
      <c r="F33" s="28"/>
      <c r="G33" s="28"/>
      <c r="H33" s="18"/>
    </row>
    <row r="34" spans="1:8" ht="21" customHeight="1">
      <c r="A34" s="19">
        <v>11</v>
      </c>
      <c r="B34" s="20" t="s">
        <v>13</v>
      </c>
      <c r="C34" s="3" t="s">
        <v>26</v>
      </c>
      <c r="D34" s="6">
        <v>14</v>
      </c>
      <c r="E34" s="6">
        <v>61</v>
      </c>
      <c r="F34" s="6">
        <v>29.4</v>
      </c>
      <c r="G34" s="6">
        <v>25.3</v>
      </c>
      <c r="H34" s="9">
        <f>D34+E34+F34+G34</f>
        <v>129.70000000000002</v>
      </c>
    </row>
    <row r="35" spans="1:8" ht="21" customHeight="1">
      <c r="A35" s="19"/>
      <c r="B35" s="21"/>
      <c r="C35" s="3" t="s">
        <v>27</v>
      </c>
      <c r="D35" s="6">
        <v>14</v>
      </c>
      <c r="E35" s="6">
        <v>45</v>
      </c>
      <c r="F35" s="6">
        <v>31.1</v>
      </c>
      <c r="G35" s="6">
        <v>26.3</v>
      </c>
      <c r="H35" s="9">
        <f>D35+E35+F35+G35</f>
        <v>116.39999999999999</v>
      </c>
    </row>
    <row r="36" spans="1:8" ht="26.25" customHeight="1">
      <c r="A36" s="19"/>
      <c r="B36" s="22"/>
      <c r="C36" s="2" t="s">
        <v>25</v>
      </c>
      <c r="D36" s="6">
        <f>D35/D34%</f>
        <v>99.99999999999999</v>
      </c>
      <c r="E36" s="6">
        <f>E35/E34%</f>
        <v>73.77049180327869</v>
      </c>
      <c r="F36" s="6">
        <f>F35/F34%</f>
        <v>105.78231292517007</v>
      </c>
      <c r="G36" s="6">
        <f>G35/G34%</f>
        <v>103.95256916996047</v>
      </c>
      <c r="H36" s="7">
        <f>H35/H34%</f>
        <v>89.74556669236698</v>
      </c>
    </row>
    <row r="37" spans="1:8" ht="21" customHeight="1">
      <c r="A37" s="19">
        <v>12</v>
      </c>
      <c r="B37" s="20" t="s">
        <v>14</v>
      </c>
      <c r="C37" s="3" t="s">
        <v>26</v>
      </c>
      <c r="D37" s="6">
        <v>9054</v>
      </c>
      <c r="E37" s="6">
        <v>7887</v>
      </c>
      <c r="F37" s="6">
        <v>11578.4</v>
      </c>
      <c r="G37" s="6">
        <v>12434.35</v>
      </c>
      <c r="H37" s="9">
        <f>D37+E37+F37+G37</f>
        <v>40953.75</v>
      </c>
    </row>
    <row r="38" spans="1:8" ht="19.5" customHeight="1">
      <c r="A38" s="19"/>
      <c r="B38" s="21"/>
      <c r="C38" s="3" t="s">
        <v>27</v>
      </c>
      <c r="D38" s="6">
        <v>9054</v>
      </c>
      <c r="E38" s="6">
        <v>10203</v>
      </c>
      <c r="F38" s="6">
        <v>9460.35</v>
      </c>
      <c r="G38" s="6">
        <v>10951.57</v>
      </c>
      <c r="H38" s="9">
        <f>D38+E38+F38+G38</f>
        <v>39668.92</v>
      </c>
    </row>
    <row r="39" spans="1:8" ht="29.25" customHeight="1">
      <c r="A39" s="19"/>
      <c r="B39" s="22"/>
      <c r="C39" s="2" t="s">
        <v>25</v>
      </c>
      <c r="D39" s="6">
        <f>D38/D37%</f>
        <v>100</v>
      </c>
      <c r="E39" s="6">
        <f>E38/E37%</f>
        <v>129.3647774819323</v>
      </c>
      <c r="F39" s="6">
        <f>F38/F37%</f>
        <v>81.70688523457473</v>
      </c>
      <c r="G39" s="6">
        <f>G38/G37%</f>
        <v>88.0751305858368</v>
      </c>
      <c r="H39" s="7">
        <f>H38/H37%</f>
        <v>96.8627292982938</v>
      </c>
    </row>
    <row r="40" spans="1:8" ht="26.25" customHeight="1">
      <c r="A40" s="19">
        <v>13</v>
      </c>
      <c r="B40" s="20" t="s">
        <v>15</v>
      </c>
      <c r="C40" s="3" t="s">
        <v>26</v>
      </c>
      <c r="D40" s="6">
        <v>15200</v>
      </c>
      <c r="E40" s="6">
        <v>16930</v>
      </c>
      <c r="F40" s="6">
        <v>15950</v>
      </c>
      <c r="G40" s="6">
        <v>15776</v>
      </c>
      <c r="H40" s="9">
        <f>D40+E40+F40+G40</f>
        <v>63856</v>
      </c>
    </row>
    <row r="41" spans="1:8" ht="24" customHeight="1">
      <c r="A41" s="19"/>
      <c r="B41" s="21"/>
      <c r="C41" s="3" t="s">
        <v>27</v>
      </c>
      <c r="D41" s="6">
        <v>15200</v>
      </c>
      <c r="E41" s="6">
        <v>19077</v>
      </c>
      <c r="F41" s="6">
        <v>25339</v>
      </c>
      <c r="G41" s="6">
        <v>24283</v>
      </c>
      <c r="H41" s="9">
        <f>D41+E41+F41+G41</f>
        <v>83899</v>
      </c>
    </row>
    <row r="42" spans="1:8" ht="30" customHeight="1">
      <c r="A42" s="19"/>
      <c r="B42" s="22"/>
      <c r="C42" s="2" t="s">
        <v>25</v>
      </c>
      <c r="D42" s="6">
        <f>D41/D40%</f>
        <v>100</v>
      </c>
      <c r="E42" s="6">
        <f>E41/E40%</f>
        <v>112.68163024217365</v>
      </c>
      <c r="F42" s="6">
        <f>F41/F40%</f>
        <v>158.86520376175548</v>
      </c>
      <c r="G42" s="6">
        <f>G41/G40%</f>
        <v>153.92368154158217</v>
      </c>
      <c r="H42" s="7">
        <f>H41/H40%</f>
        <v>131.3878100726635</v>
      </c>
    </row>
    <row r="43" spans="1:8" ht="21.75" customHeight="1">
      <c r="A43" s="19">
        <v>14</v>
      </c>
      <c r="B43" s="20" t="s">
        <v>16</v>
      </c>
      <c r="C43" s="3" t="s">
        <v>26</v>
      </c>
      <c r="D43" s="6">
        <v>1434.6</v>
      </c>
      <c r="E43" s="6">
        <v>7402.9</v>
      </c>
      <c r="F43" s="6">
        <v>4084.86</v>
      </c>
      <c r="G43" s="6">
        <v>3775.07</v>
      </c>
      <c r="H43" s="8">
        <f>D43+E43+F43+G43</f>
        <v>16697.43</v>
      </c>
    </row>
    <row r="44" spans="1:8" ht="22.5" customHeight="1">
      <c r="A44" s="19"/>
      <c r="B44" s="21"/>
      <c r="C44" s="3" t="s">
        <v>27</v>
      </c>
      <c r="D44" s="6">
        <v>1434.6</v>
      </c>
      <c r="E44" s="6">
        <v>7402.9</v>
      </c>
      <c r="F44" s="6">
        <v>4084.86</v>
      </c>
      <c r="G44" s="6">
        <v>3775.07</v>
      </c>
      <c r="H44" s="8">
        <f>D44+E44+F44+G44</f>
        <v>16697.43</v>
      </c>
    </row>
    <row r="45" spans="1:8" ht="26.25" customHeight="1">
      <c r="A45" s="19"/>
      <c r="B45" s="22"/>
      <c r="C45" s="2" t="s">
        <v>25</v>
      </c>
      <c r="D45" s="6">
        <f>D44/D43%</f>
        <v>100</v>
      </c>
      <c r="E45" s="6">
        <f>E44/E43%</f>
        <v>100</v>
      </c>
      <c r="F45" s="6">
        <f>F44/F43%</f>
        <v>99.99999999999999</v>
      </c>
      <c r="G45" s="6">
        <f>G44/G43%</f>
        <v>100</v>
      </c>
      <c r="H45" s="7">
        <f>H44/H43%</f>
        <v>100</v>
      </c>
    </row>
    <row r="46" spans="1:8" ht="24.75" customHeight="1">
      <c r="A46" s="19">
        <v>15</v>
      </c>
      <c r="B46" s="20" t="s">
        <v>32</v>
      </c>
      <c r="C46" s="3" t="s">
        <v>26</v>
      </c>
      <c r="D46" s="6">
        <v>1421.7</v>
      </c>
      <c r="E46" s="6">
        <v>7062.3</v>
      </c>
      <c r="F46" s="6">
        <v>4084.86</v>
      </c>
      <c r="G46" s="6">
        <v>3775.07</v>
      </c>
      <c r="H46" s="8">
        <f>D46+E46+F46+G46</f>
        <v>16343.93</v>
      </c>
    </row>
    <row r="47" spans="1:8" ht="24" customHeight="1">
      <c r="A47" s="19"/>
      <c r="B47" s="21"/>
      <c r="C47" s="3" t="s">
        <v>27</v>
      </c>
      <c r="D47" s="6">
        <v>1421.7</v>
      </c>
      <c r="E47" s="6">
        <v>7062.3</v>
      </c>
      <c r="F47" s="6">
        <v>4084.86</v>
      </c>
      <c r="G47" s="6">
        <v>3775.07</v>
      </c>
      <c r="H47" s="8">
        <f>D47+E47+F47+G47</f>
        <v>16343.93</v>
      </c>
    </row>
    <row r="48" spans="1:8" ht="48" customHeight="1">
      <c r="A48" s="19"/>
      <c r="B48" s="22"/>
      <c r="C48" s="2" t="s">
        <v>25</v>
      </c>
      <c r="D48" s="6">
        <f>D47/D46%</f>
        <v>100</v>
      </c>
      <c r="E48" s="6">
        <f>E47/E46%</f>
        <v>100</v>
      </c>
      <c r="F48" s="6">
        <f>F47/F46%</f>
        <v>99.99999999999999</v>
      </c>
      <c r="G48" s="6">
        <f>G47/G46%</f>
        <v>100</v>
      </c>
      <c r="H48" s="7">
        <f>H47/H46%</f>
        <v>100</v>
      </c>
    </row>
    <row r="49" spans="1:8" ht="24" customHeight="1">
      <c r="A49" s="19">
        <v>16</v>
      </c>
      <c r="B49" s="20" t="s">
        <v>17</v>
      </c>
      <c r="C49" s="3" t="s">
        <v>26</v>
      </c>
      <c r="D49" s="6">
        <v>413.2</v>
      </c>
      <c r="E49" s="6">
        <v>992.6</v>
      </c>
      <c r="F49" s="6">
        <v>783.73</v>
      </c>
      <c r="G49" s="6">
        <v>731.74</v>
      </c>
      <c r="H49" s="8">
        <f>D49+E49+F49+G49</f>
        <v>2921.2699999999995</v>
      </c>
    </row>
    <row r="50" spans="1:8" ht="21" customHeight="1">
      <c r="A50" s="19"/>
      <c r="B50" s="21"/>
      <c r="C50" s="3" t="s">
        <v>27</v>
      </c>
      <c r="D50" s="6">
        <v>413.2</v>
      </c>
      <c r="E50" s="6">
        <v>992.6</v>
      </c>
      <c r="F50" s="6">
        <v>783.73</v>
      </c>
      <c r="G50" s="6">
        <v>731.74</v>
      </c>
      <c r="H50" s="8">
        <f>D50+E50+F50+G50</f>
        <v>2921.2699999999995</v>
      </c>
    </row>
    <row r="51" spans="1:8" ht="30" customHeight="1">
      <c r="A51" s="19"/>
      <c r="B51" s="22"/>
      <c r="C51" s="2" t="s">
        <v>25</v>
      </c>
      <c r="D51" s="6">
        <f>D50/D49%</f>
        <v>100</v>
      </c>
      <c r="E51" s="6">
        <f>E50/E49%</f>
        <v>100</v>
      </c>
      <c r="F51" s="6">
        <f>F50/F49%</f>
        <v>100</v>
      </c>
      <c r="G51" s="6">
        <f>G50/G49%</f>
        <v>100</v>
      </c>
      <c r="H51" s="7">
        <f>H50/H49%</f>
        <v>100</v>
      </c>
    </row>
    <row r="52" spans="1:8" ht="21" customHeight="1">
      <c r="A52" s="19">
        <v>17</v>
      </c>
      <c r="B52" s="20" t="s">
        <v>18</v>
      </c>
      <c r="C52" s="3" t="s">
        <v>26</v>
      </c>
      <c r="D52" s="6">
        <v>413.2</v>
      </c>
      <c r="E52" s="6">
        <v>992.6</v>
      </c>
      <c r="F52" s="6">
        <v>783.73</v>
      </c>
      <c r="G52" s="6">
        <v>731.74</v>
      </c>
      <c r="H52" s="8">
        <f>D52+E52+F52+G52</f>
        <v>2921.2699999999995</v>
      </c>
    </row>
    <row r="53" spans="1:8" ht="23.25" customHeight="1">
      <c r="A53" s="19"/>
      <c r="B53" s="21"/>
      <c r="C53" s="3" t="s">
        <v>27</v>
      </c>
      <c r="D53" s="6">
        <v>413.2</v>
      </c>
      <c r="E53" s="6">
        <v>992.6</v>
      </c>
      <c r="F53" s="6">
        <v>783.73</v>
      </c>
      <c r="G53" s="6">
        <v>731.74</v>
      </c>
      <c r="H53" s="8">
        <f>D53+E53+F53+G53</f>
        <v>2921.2699999999995</v>
      </c>
    </row>
    <row r="54" spans="1:8" ht="37.5" customHeight="1">
      <c r="A54" s="19"/>
      <c r="B54" s="22"/>
      <c r="C54" s="2" t="s">
        <v>25</v>
      </c>
      <c r="D54" s="6">
        <f>D53/D52%</f>
        <v>100</v>
      </c>
      <c r="E54" s="6">
        <f>E53/E52%</f>
        <v>100</v>
      </c>
      <c r="F54" s="6">
        <f>F53/F52%</f>
        <v>100</v>
      </c>
      <c r="G54" s="6">
        <f>G53/G52%</f>
        <v>100</v>
      </c>
      <c r="H54" s="7">
        <f>H53/H52%</f>
        <v>100</v>
      </c>
    </row>
    <row r="55" spans="1:8" ht="22.5" customHeight="1">
      <c r="A55" s="19">
        <v>18</v>
      </c>
      <c r="B55" s="20" t="s">
        <v>19</v>
      </c>
      <c r="C55" s="3" t="s">
        <v>26</v>
      </c>
      <c r="D55" s="6">
        <v>141.3</v>
      </c>
      <c r="E55" s="6">
        <v>649.5</v>
      </c>
      <c r="F55" s="6">
        <v>40.1</v>
      </c>
      <c r="G55" s="6">
        <v>0</v>
      </c>
      <c r="H55" s="8">
        <f>D55+E55+F55+G55</f>
        <v>830.9</v>
      </c>
    </row>
    <row r="56" spans="1:8" ht="21" customHeight="1">
      <c r="A56" s="19"/>
      <c r="B56" s="21"/>
      <c r="C56" s="3" t="s">
        <v>27</v>
      </c>
      <c r="D56" s="6">
        <v>141.3</v>
      </c>
      <c r="E56" s="6">
        <v>649.5</v>
      </c>
      <c r="F56" s="6">
        <v>40.1</v>
      </c>
      <c r="G56" s="6">
        <v>0</v>
      </c>
      <c r="H56" s="8">
        <f>D56+E56+F56+G56</f>
        <v>830.9</v>
      </c>
    </row>
    <row r="57" spans="1:8" ht="30.75" customHeight="1">
      <c r="A57" s="19"/>
      <c r="B57" s="22"/>
      <c r="C57" s="2" t="s">
        <v>25</v>
      </c>
      <c r="D57" s="6">
        <f>D56/D55%</f>
        <v>100</v>
      </c>
      <c r="E57" s="6">
        <f>E56/E55%</f>
        <v>100</v>
      </c>
      <c r="F57" s="6">
        <f>F56/F55%</f>
        <v>100</v>
      </c>
      <c r="G57" s="6">
        <v>0</v>
      </c>
      <c r="H57" s="7">
        <f>H56/H55%</f>
        <v>100</v>
      </c>
    </row>
    <row r="58" spans="1:8" ht="23.25" customHeight="1">
      <c r="A58" s="19">
        <v>19</v>
      </c>
      <c r="B58" s="20" t="s">
        <v>20</v>
      </c>
      <c r="C58" s="19" t="s">
        <v>27</v>
      </c>
      <c r="D58" s="25">
        <v>0</v>
      </c>
      <c r="E58" s="25">
        <v>0</v>
      </c>
      <c r="F58" s="25">
        <v>0</v>
      </c>
      <c r="G58" s="25">
        <v>0</v>
      </c>
      <c r="H58" s="13">
        <f>D58+E58+F58+G58</f>
        <v>0</v>
      </c>
    </row>
    <row r="59" spans="1:8" ht="20.25" customHeight="1">
      <c r="A59" s="19"/>
      <c r="B59" s="21"/>
      <c r="C59" s="19"/>
      <c r="D59" s="26"/>
      <c r="E59" s="26"/>
      <c r="F59" s="26"/>
      <c r="G59" s="26"/>
      <c r="H59" s="14"/>
    </row>
    <row r="60" spans="1:8" ht="27" customHeight="1">
      <c r="A60" s="19"/>
      <c r="B60" s="22"/>
      <c r="C60" s="19"/>
      <c r="D60" s="27"/>
      <c r="E60" s="27"/>
      <c r="F60" s="27"/>
      <c r="G60" s="27"/>
      <c r="H60" s="15"/>
    </row>
    <row r="61" spans="1:8" ht="26.25" customHeight="1">
      <c r="A61" s="19">
        <v>20</v>
      </c>
      <c r="B61" s="20" t="s">
        <v>21</v>
      </c>
      <c r="C61" s="19" t="s">
        <v>27</v>
      </c>
      <c r="D61" s="25">
        <v>0</v>
      </c>
      <c r="E61" s="25">
        <v>0</v>
      </c>
      <c r="F61" s="25">
        <v>0</v>
      </c>
      <c r="G61" s="25">
        <v>0</v>
      </c>
      <c r="H61" s="13">
        <f>D61+E61+F61+G61</f>
        <v>0</v>
      </c>
    </row>
    <row r="62" spans="1:8" ht="21.75" customHeight="1">
      <c r="A62" s="19"/>
      <c r="B62" s="21"/>
      <c r="C62" s="19"/>
      <c r="D62" s="26"/>
      <c r="E62" s="26"/>
      <c r="F62" s="26"/>
      <c r="G62" s="26"/>
      <c r="H62" s="14"/>
    </row>
    <row r="63" spans="1:8" ht="10.5" customHeight="1">
      <c r="A63" s="19"/>
      <c r="B63" s="22"/>
      <c r="C63" s="19"/>
      <c r="D63" s="27"/>
      <c r="E63" s="27"/>
      <c r="F63" s="27"/>
      <c r="G63" s="27"/>
      <c r="H63" s="15"/>
    </row>
    <row r="64" spans="1:8" ht="24" customHeight="1">
      <c r="A64" s="19">
        <v>21</v>
      </c>
      <c r="B64" s="20" t="s">
        <v>22</v>
      </c>
      <c r="C64" s="19" t="s">
        <v>27</v>
      </c>
      <c r="D64" s="25">
        <v>0</v>
      </c>
      <c r="E64" s="25">
        <v>0</v>
      </c>
      <c r="F64" s="25">
        <v>0</v>
      </c>
      <c r="G64" s="25">
        <v>0</v>
      </c>
      <c r="H64" s="13">
        <f>D64+E64+F64+G64</f>
        <v>0</v>
      </c>
    </row>
    <row r="65" spans="1:8" ht="24" customHeight="1">
      <c r="A65" s="19"/>
      <c r="B65" s="21"/>
      <c r="C65" s="19"/>
      <c r="D65" s="26"/>
      <c r="E65" s="26"/>
      <c r="F65" s="26"/>
      <c r="G65" s="26"/>
      <c r="H65" s="14"/>
    </row>
    <row r="66" spans="1:8" ht="12" customHeight="1">
      <c r="A66" s="19"/>
      <c r="B66" s="22"/>
      <c r="C66" s="19"/>
      <c r="D66" s="27"/>
      <c r="E66" s="27"/>
      <c r="F66" s="27"/>
      <c r="G66" s="27"/>
      <c r="H66" s="15"/>
    </row>
    <row r="67" spans="1:8" ht="23.25" customHeight="1">
      <c r="A67" s="19">
        <v>22</v>
      </c>
      <c r="B67" s="20" t="s">
        <v>23</v>
      </c>
      <c r="C67" s="19" t="s">
        <v>27</v>
      </c>
      <c r="D67" s="25">
        <v>0</v>
      </c>
      <c r="E67" s="25">
        <v>0</v>
      </c>
      <c r="F67" s="25">
        <v>0</v>
      </c>
      <c r="G67" s="25">
        <v>0</v>
      </c>
      <c r="H67" s="13">
        <f>D67+E67+F67+G67</f>
        <v>0</v>
      </c>
    </row>
    <row r="68" spans="1:8" ht="24" customHeight="1">
      <c r="A68" s="19"/>
      <c r="B68" s="21"/>
      <c r="C68" s="19"/>
      <c r="D68" s="26"/>
      <c r="E68" s="26"/>
      <c r="F68" s="26"/>
      <c r="G68" s="26"/>
      <c r="H68" s="14"/>
    </row>
    <row r="69" spans="1:8" ht="33" customHeight="1">
      <c r="A69" s="19"/>
      <c r="B69" s="22"/>
      <c r="C69" s="19"/>
      <c r="D69" s="27"/>
      <c r="E69" s="27"/>
      <c r="F69" s="27"/>
      <c r="G69" s="27"/>
      <c r="H69" s="15"/>
    </row>
    <row r="70" spans="1:8" ht="25.5" customHeight="1">
      <c r="A70" s="19">
        <v>23</v>
      </c>
      <c r="B70" s="20" t="s">
        <v>24</v>
      </c>
      <c r="C70" s="19" t="s">
        <v>27</v>
      </c>
      <c r="D70" s="25">
        <v>0</v>
      </c>
      <c r="E70" s="25">
        <v>0</v>
      </c>
      <c r="F70" s="25">
        <v>0</v>
      </c>
      <c r="G70" s="25">
        <v>0</v>
      </c>
      <c r="H70" s="13">
        <f>D70+E70+F70+G70</f>
        <v>0</v>
      </c>
    </row>
    <row r="71" spans="1:8" ht="27.75" customHeight="1">
      <c r="A71" s="19"/>
      <c r="B71" s="21"/>
      <c r="C71" s="19"/>
      <c r="D71" s="26"/>
      <c r="E71" s="26"/>
      <c r="F71" s="26"/>
      <c r="G71" s="26"/>
      <c r="H71" s="14"/>
    </row>
    <row r="72" spans="1:8" ht="30" customHeight="1">
      <c r="A72" s="19"/>
      <c r="B72" s="22"/>
      <c r="C72" s="19"/>
      <c r="D72" s="27"/>
      <c r="E72" s="27"/>
      <c r="F72" s="27"/>
      <c r="G72" s="27"/>
      <c r="H72" s="15"/>
    </row>
    <row r="73" spans="1:8" ht="63" customHeight="1">
      <c r="A73" s="1"/>
      <c r="H73" s="5"/>
    </row>
    <row r="74" spans="1:8" ht="63" customHeight="1">
      <c r="A74" s="1"/>
      <c r="H74" s="5"/>
    </row>
  </sheetData>
  <sheetProtection/>
  <mergeCells count="120">
    <mergeCell ref="G70:G72"/>
    <mergeCell ref="C64:C66"/>
    <mergeCell ref="D64:D66"/>
    <mergeCell ref="E64:E66"/>
    <mergeCell ref="F64:F66"/>
    <mergeCell ref="G64:G66"/>
    <mergeCell ref="C70:C72"/>
    <mergeCell ref="D70:D72"/>
    <mergeCell ref="E70:E72"/>
    <mergeCell ref="F70:F72"/>
    <mergeCell ref="G67:G69"/>
    <mergeCell ref="C58:C60"/>
    <mergeCell ref="D58:D60"/>
    <mergeCell ref="E58:E60"/>
    <mergeCell ref="F58:F60"/>
    <mergeCell ref="G58:G60"/>
    <mergeCell ref="C67:C69"/>
    <mergeCell ref="D67:D69"/>
    <mergeCell ref="E67:E69"/>
    <mergeCell ref="F67:F69"/>
    <mergeCell ref="G61:G63"/>
    <mergeCell ref="C28:C30"/>
    <mergeCell ref="D28:D30"/>
    <mergeCell ref="E28:E30"/>
    <mergeCell ref="F28:F30"/>
    <mergeCell ref="G28:G30"/>
    <mergeCell ref="C61:C63"/>
    <mergeCell ref="D61:D63"/>
    <mergeCell ref="E61:E63"/>
    <mergeCell ref="F61:F63"/>
    <mergeCell ref="G31:G33"/>
    <mergeCell ref="C22:C24"/>
    <mergeCell ref="D22:D24"/>
    <mergeCell ref="E22:E24"/>
    <mergeCell ref="F22:F24"/>
    <mergeCell ref="G22:G24"/>
    <mergeCell ref="C31:C33"/>
    <mergeCell ref="D31:D33"/>
    <mergeCell ref="E31:E33"/>
    <mergeCell ref="F31:F33"/>
    <mergeCell ref="G25:G27"/>
    <mergeCell ref="C16:C18"/>
    <mergeCell ref="D16:D18"/>
    <mergeCell ref="E16:E18"/>
    <mergeCell ref="F16:F18"/>
    <mergeCell ref="G16:G18"/>
    <mergeCell ref="C25:C27"/>
    <mergeCell ref="D25:D27"/>
    <mergeCell ref="E25:E27"/>
    <mergeCell ref="F25:F27"/>
    <mergeCell ref="G19:G21"/>
    <mergeCell ref="C13:C15"/>
    <mergeCell ref="D13:D15"/>
    <mergeCell ref="E13:E15"/>
    <mergeCell ref="F13:F15"/>
    <mergeCell ref="G13:G15"/>
    <mergeCell ref="C19:C21"/>
    <mergeCell ref="D19:D21"/>
    <mergeCell ref="E19:E21"/>
    <mergeCell ref="F19:F21"/>
    <mergeCell ref="A16:A18"/>
    <mergeCell ref="A19:A21"/>
    <mergeCell ref="B10:B12"/>
    <mergeCell ref="B13:B15"/>
    <mergeCell ref="B16:B18"/>
    <mergeCell ref="B19:B21"/>
    <mergeCell ref="A28:A30"/>
    <mergeCell ref="B28:B30"/>
    <mergeCell ref="A1:G1"/>
    <mergeCell ref="A2:G2"/>
    <mergeCell ref="B4:B6"/>
    <mergeCell ref="A4:A6"/>
    <mergeCell ref="A7:A9"/>
    <mergeCell ref="B7:B9"/>
    <mergeCell ref="A10:A12"/>
    <mergeCell ref="A13:A15"/>
    <mergeCell ref="B22:B24"/>
    <mergeCell ref="A22:A24"/>
    <mergeCell ref="A25:A27"/>
    <mergeCell ref="B25:B27"/>
    <mergeCell ref="A46:A48"/>
    <mergeCell ref="B46:B48"/>
    <mergeCell ref="A31:A33"/>
    <mergeCell ref="B31:B33"/>
    <mergeCell ref="B34:B36"/>
    <mergeCell ref="A34:A36"/>
    <mergeCell ref="A37:A39"/>
    <mergeCell ref="B37:B39"/>
    <mergeCell ref="A40:A42"/>
    <mergeCell ref="B40:B42"/>
    <mergeCell ref="A43:A45"/>
    <mergeCell ref="B43:B45"/>
    <mergeCell ref="A64:A66"/>
    <mergeCell ref="B64:B66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7:A69"/>
    <mergeCell ref="B67:B69"/>
    <mergeCell ref="B70:B72"/>
    <mergeCell ref="A70:A72"/>
    <mergeCell ref="H70:H72"/>
    <mergeCell ref="H67:H69"/>
    <mergeCell ref="H64:H66"/>
    <mergeCell ref="H61:H63"/>
    <mergeCell ref="H58:H60"/>
    <mergeCell ref="H13:H15"/>
    <mergeCell ref="H16:H18"/>
    <mergeCell ref="H19:H21"/>
    <mergeCell ref="H22:H24"/>
    <mergeCell ref="H25:H27"/>
    <mergeCell ref="H28:H30"/>
    <mergeCell ref="H31:H33"/>
  </mergeCells>
  <printOptions/>
  <pageMargins left="0.7086614173228347" right="0.7086614173228347" top="0.7480314960629921" bottom="0.7480314960629921" header="0.31496062992125984" footer="0.31496062992125984"/>
  <pageSetup fitToHeight="2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Яранского райо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Поломкина</dc:creator>
  <cp:keywords/>
  <dc:description/>
  <cp:lastModifiedBy>13</cp:lastModifiedBy>
  <cp:lastPrinted>2013-03-18T13:43:38Z</cp:lastPrinted>
  <dcterms:created xsi:type="dcterms:W3CDTF">2012-07-26T11:42:32Z</dcterms:created>
  <dcterms:modified xsi:type="dcterms:W3CDTF">2013-03-18T13:56:21Z</dcterms:modified>
  <cp:category/>
  <cp:version/>
  <cp:contentType/>
  <cp:contentStatus/>
</cp:coreProperties>
</file>